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15360" windowHeight="7200"/>
  </bookViews>
  <sheets>
    <sheet name="Лист1" sheetId="2" r:id="rId1"/>
  </sheets>
  <definedNames>
    <definedName name="_xlnm.Print_Area" localSheetId="0">Лист1!$A$2:$M$22</definedName>
  </definedNames>
  <calcPr calcId="145621"/>
</workbook>
</file>

<file path=xl/calcChain.xml><?xml version="1.0" encoding="utf-8"?>
<calcChain xmlns="http://schemas.openxmlformats.org/spreadsheetml/2006/main">
  <c r="A11" i="2" l="1"/>
</calcChain>
</file>

<file path=xl/sharedStrings.xml><?xml version="1.0" encoding="utf-8"?>
<sst xmlns="http://schemas.openxmlformats.org/spreadsheetml/2006/main" count="54" uniqueCount="34">
  <si>
    <t>Пакет: «СТАНДАРТ-1»</t>
  </si>
  <si>
    <t>Пакет: «СТАНДАРТ-2»</t>
  </si>
  <si>
    <t>Пакет: «МИНИМУМ-1»</t>
  </si>
  <si>
    <t>Пакет: «МИНИМУМ-2»</t>
  </si>
  <si>
    <t>Газовая плита: нет</t>
  </si>
  <si>
    <t>Комплект коаксиальный 60х100-1000 антиобледенительный</t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</si>
  <si>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>BaltGaz Turbo E</t>
    </r>
    <r>
      <rPr>
        <sz val="10"/>
        <color theme="1"/>
        <rFont val="Times New Roman"/>
        <family val="1"/>
        <charset val="204"/>
      </rPr>
      <t xml:space="preserve"> Настенный, Закрытая камера;                  2-контурный; 24 кВт; Отапливаемая площадь до 240 м2</t>
    </r>
  </si>
  <si>
    <t>Складская цена</t>
  </si>
  <si>
    <t>Цена продажи при заключении комплексного договора</t>
  </si>
  <si>
    <t>Газовый котел: нет</t>
  </si>
  <si>
    <t>Пакет: «МИНИМУМ-3»</t>
  </si>
  <si>
    <t>Пакет: «СТАНДАРТ-3»</t>
  </si>
  <si>
    <t xml:space="preserve">Счетчик газовый G1,6  </t>
  </si>
  <si>
    <t xml:space="preserve">Счетчик газовый G4T </t>
  </si>
  <si>
    <t>Счетчик газовый G4T</t>
  </si>
  <si>
    <t xml:space="preserve">
</t>
  </si>
  <si>
    <t>Панель газовая двухконфорочная  варочная making Oasis everywhere P-MND (F)</t>
  </si>
  <si>
    <r>
      <t xml:space="preserve">Водонагреватель: Водонагреватель газ </t>
    </r>
    <r>
      <rPr>
        <b/>
        <sz val="10"/>
        <color theme="1"/>
        <rFont val="Times New Roman"/>
        <family val="1"/>
        <charset val="204"/>
      </rPr>
      <t>турбированный</t>
    </r>
    <r>
      <rPr>
        <sz val="10"/>
        <color theme="1"/>
        <rFont val="Times New Roman"/>
        <family val="1"/>
        <charset val="204"/>
      </rPr>
      <t xml:space="preserve"> NEVA 4510Т               Настенный, Закрытая камера, 10кВт</t>
    </r>
  </si>
  <si>
    <r>
      <t xml:space="preserve">Газовый котел: </t>
    </r>
    <r>
      <rPr>
        <b/>
        <sz val="10"/>
        <rFont val="Times New Roman"/>
        <family val="1"/>
        <charset val="204"/>
      </rPr>
      <t xml:space="preserve">BaltGaz Super Lux 17 Т </t>
    </r>
    <r>
      <rPr>
        <sz val="10"/>
        <rFont val="Times New Roman"/>
        <family val="1"/>
        <charset val="204"/>
      </rPr>
      <t xml:space="preserve"> Настенный, Закрытая камера;                  </t>
    </r>
    <r>
      <rPr>
        <b/>
        <sz val="10"/>
        <rFont val="Times New Roman"/>
        <family val="1"/>
        <charset val="204"/>
      </rPr>
      <t>Одноконтурный</t>
    </r>
    <r>
      <rPr>
        <sz val="10"/>
        <rFont val="Times New Roman"/>
        <family val="1"/>
        <charset val="204"/>
      </rPr>
      <t>; 17 кВт</t>
    </r>
  </si>
  <si>
    <t>Стоимость пакета:</t>
  </si>
  <si>
    <t>Газовая плита:
DARINA S4 GM441 101W
4-х комфорочная
Полный газконтроль   (аналог)</t>
  </si>
  <si>
    <t>Стоимость с учетом сигнализатора загазованности САКЗ МК-2-1 Ду15</t>
  </si>
  <si>
    <t>Стоимость с учетом сигнализатора загазованности САКЗ МК-2-1 Ду20</t>
  </si>
  <si>
    <t>Стоимость с учетом сигнализатора загазованности САКЗ         МК-2-1 Ду20</t>
  </si>
  <si>
    <t>Стоимость с учетом сигнализатора загазованности САКЗ          МК-2-1 Ду20</t>
  </si>
  <si>
    <t>Стоимость с учетом сигнализатора загазованности САКЗ      МК-2-1 Ду20</t>
  </si>
  <si>
    <t>Приложение № 1 к Распоряжению №У118 от 21.07.2023</t>
  </si>
  <si>
    <t>"Приложение №1 к распоряжению №У-219 от 26.10.2021</t>
  </si>
  <si>
    <t>«Об установлении цен»"</t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</si>
  <si>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 xml:space="preserve">RGA 11 (АОГВ-11,6 исп.6)    </t>
    </r>
    <r>
      <rPr>
        <sz val="10"/>
        <color theme="1"/>
        <rFont val="Times New Roman"/>
        <family val="1"/>
        <charset val="204"/>
      </rPr>
      <t xml:space="preserve">                                      Напольный,
Открытая камера; </t>
    </r>
    <r>
      <rPr>
        <b/>
        <sz val="10"/>
        <color theme="1"/>
        <rFont val="Times New Roman"/>
        <family val="1"/>
        <charset val="204"/>
      </rPr>
      <t>Одноконтурный</t>
    </r>
    <r>
      <rPr>
        <sz val="10"/>
        <color theme="1"/>
        <rFont val="Times New Roman"/>
        <family val="1"/>
        <charset val="204"/>
      </rPr>
      <t>; 11,6 кВт; Отапливаемая площадь до 125 м2  (аналог)</t>
    </r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</si>
  <si>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>RGA 11K SG  2210-260</t>
    </r>
    <r>
      <rPr>
        <sz val="10"/>
        <color theme="1"/>
        <rFont val="Times New Roman"/>
        <family val="1"/>
        <charset val="204"/>
      </rPr>
      <t xml:space="preserve">  Напольный,
Открытая камера; 2- контурный; 11,6 кВт; Отапливаемая площадь до 125 м2    (аналог)</t>
    </r>
  </si>
  <si>
    <t>Газовая плита:
DARINA S4 GM441 101W
4-х комфорочная
Полный газконтроль (аналог)</t>
  </si>
  <si>
    <t>Газовая плита:
DARINA S4 GM441 101W
4-х комфорочная
Полный газконтроль  (аналог)</t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</si>
  <si>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>RGA 11K SG  2210-260</t>
    </r>
    <r>
      <rPr>
        <sz val="10"/>
        <color theme="1"/>
        <rFont val="Times New Roman"/>
        <family val="1"/>
        <charset val="204"/>
      </rPr>
      <t xml:space="preserve">                                            Напольный,
Открытая камера;   2- контурный; 11,6 кВт; Отапливаемая площадь до 125 м2  (аналог)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</si>
</sst>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 wrapText="1"/>
    </xf>
    <xf numFmtId="4" fontId="9" fillId="8" borderId="22" xfId="0" applyNumberFormat="1" applyFont="1" applyFill="1" applyBorder="1" applyAlignment="1">
      <alignment horizontal="center" vertical="center" wrapText="1"/>
    </xf>
    <xf numFmtId="4" fontId="9" fillId="8" borderId="23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4" fontId="9" fillId="9" borderId="22" xfId="0" applyNumberFormat="1" applyFont="1" applyFill="1" applyBorder="1" applyAlignment="1">
      <alignment horizontal="center" vertical="center" wrapText="1"/>
    </xf>
    <xf numFmtId="4" fontId="9" fillId="9" borderId="23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9" fillId="7" borderId="18" xfId="0" applyNumberFormat="1" applyFont="1" applyFill="1" applyBorder="1" applyAlignment="1">
      <alignment horizontal="center" vertical="center"/>
    </xf>
    <xf numFmtId="4" fontId="9" fillId="7" borderId="1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5" borderId="22" xfId="0" applyNumberFormat="1" applyFont="1" applyFill="1" applyBorder="1" applyAlignment="1">
      <alignment horizontal="center" vertical="center" wrapText="1"/>
    </xf>
    <xf numFmtId="4" fontId="9" fillId="5" borderId="23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/>
    </xf>
    <xf numFmtId="4" fontId="9" fillId="5" borderId="19" xfId="0" applyNumberFormat="1" applyFont="1" applyFill="1" applyBorder="1" applyAlignment="1">
      <alignment horizontal="center" vertical="center"/>
    </xf>
    <xf numFmtId="4" fontId="6" fillId="7" borderId="5" xfId="0" applyNumberFormat="1" applyFont="1" applyFill="1" applyBorder="1" applyAlignment="1">
      <alignment horizontal="center" vertical="center"/>
    </xf>
    <xf numFmtId="4" fontId="6" fillId="7" borderId="9" xfId="0" applyNumberFormat="1" applyFont="1" applyFill="1" applyBorder="1" applyAlignment="1">
      <alignment horizontal="center" vertical="center"/>
    </xf>
    <xf numFmtId="4" fontId="6" fillId="9" borderId="18" xfId="0" applyNumberFormat="1" applyFont="1" applyFill="1" applyBorder="1" applyAlignment="1">
      <alignment horizontal="center" vertical="center"/>
    </xf>
    <xf numFmtId="4" fontId="6" fillId="9" borderId="19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6" fillId="5" borderId="5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8" borderId="5" xfId="0" applyNumberFormat="1" applyFont="1" applyFill="1" applyBorder="1" applyAlignment="1">
      <alignment horizontal="center" vertical="center"/>
    </xf>
    <xf numFmtId="4" fontId="6" fillId="8" borderId="9" xfId="0" applyNumberFormat="1" applyFont="1" applyFill="1" applyBorder="1" applyAlignment="1">
      <alignment horizontal="center" vertical="center"/>
    </xf>
    <xf numFmtId="4" fontId="6" fillId="8" borderId="18" xfId="0" applyNumberFormat="1" applyFont="1" applyFill="1" applyBorder="1" applyAlignment="1">
      <alignment horizontal="center" vertical="center"/>
    </xf>
    <xf numFmtId="4" fontId="6" fillId="8" borderId="19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CCFF"/>
      <color rgb="FFCCCCFF"/>
      <color rgb="FF99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2"/>
  <sheetViews>
    <sheetView tabSelected="1" topLeftCell="B1" zoomScaleNormal="100" workbookViewId="0">
      <selection activeCell="H28" sqref="H28:H29"/>
    </sheetView>
  </sheetViews>
  <sheetFormatPr defaultColWidth="9.140625" defaultRowHeight="14.25" x14ac:dyDescent="0.25"/>
  <cols>
    <col min="1" max="1" width="12.85546875" style="1" hidden="1" customWidth="1"/>
    <col min="2" max="2" width="12.85546875" style="1" customWidth="1"/>
    <col min="3" max="3" width="13.140625" style="1" customWidth="1"/>
    <col min="4" max="4" width="12.85546875" style="1" customWidth="1"/>
    <col min="5" max="5" width="14.85546875" style="1" customWidth="1"/>
    <col min="6" max="6" width="12.85546875" style="1" customWidth="1"/>
    <col min="7" max="9" width="16.28515625" style="1" customWidth="1"/>
    <col min="10" max="10" width="14.28515625" style="1" customWidth="1"/>
    <col min="11" max="12" width="14.7109375" style="1" customWidth="1"/>
    <col min="13" max="13" width="16.140625" style="1" customWidth="1"/>
    <col min="14" max="15" width="16.28515625" style="1" customWidth="1"/>
    <col min="16" max="16" width="13.140625" style="1" customWidth="1"/>
    <col min="17" max="16384" width="9.140625" style="1"/>
  </cols>
  <sheetData>
    <row r="2" spans="1:16" ht="15" customHeight="1" x14ac:dyDescent="0.25">
      <c r="J2" s="16"/>
      <c r="K2" s="16"/>
      <c r="L2" s="16"/>
      <c r="M2" s="17" t="s">
        <v>26</v>
      </c>
    </row>
    <row r="3" spans="1:16" ht="15" customHeight="1" x14ac:dyDescent="0.25">
      <c r="J3" s="16"/>
      <c r="K3" s="16"/>
      <c r="L3" s="16"/>
      <c r="M3" s="17" t="s">
        <v>27</v>
      </c>
    </row>
    <row r="4" spans="1:16" ht="15" customHeight="1" x14ac:dyDescent="0.25">
      <c r="F4" s="6"/>
      <c r="J4" s="16"/>
      <c r="K4" s="16"/>
      <c r="L4" s="16"/>
      <c r="M4" s="17" t="s">
        <v>28</v>
      </c>
    </row>
    <row r="5" spans="1:16" ht="15.75" customHeight="1" thickBot="1" x14ac:dyDescent="0.3"/>
    <row r="6" spans="1:16" ht="92.25" customHeight="1" thickBot="1" x14ac:dyDescent="0.3">
      <c r="A6" s="2"/>
      <c r="B6" s="30" t="s">
        <v>2</v>
      </c>
      <c r="C6" s="81"/>
      <c r="D6" s="81"/>
      <c r="E6" s="31"/>
      <c r="F6" s="42" t="s">
        <v>3</v>
      </c>
      <c r="G6" s="61"/>
      <c r="H6" s="7" t="s">
        <v>7</v>
      </c>
      <c r="I6" s="8" t="s">
        <v>8</v>
      </c>
      <c r="J6" s="69" t="s">
        <v>10</v>
      </c>
      <c r="K6" s="70"/>
      <c r="L6" s="9" t="s">
        <v>7</v>
      </c>
      <c r="M6" s="10" t="s">
        <v>8</v>
      </c>
    </row>
    <row r="7" spans="1:16" ht="64.5" customHeight="1" x14ac:dyDescent="0.25">
      <c r="A7" s="3">
        <v>30700</v>
      </c>
      <c r="B7" s="32" t="s">
        <v>9</v>
      </c>
      <c r="C7" s="45"/>
      <c r="D7" s="45"/>
      <c r="E7" s="33"/>
      <c r="F7" s="32" t="s">
        <v>29</v>
      </c>
      <c r="G7" s="45"/>
      <c r="H7" s="45"/>
      <c r="I7" s="33"/>
      <c r="J7" s="32" t="s">
        <v>30</v>
      </c>
      <c r="K7" s="45"/>
      <c r="L7" s="45"/>
      <c r="M7" s="33"/>
      <c r="P7" s="59" t="s">
        <v>15</v>
      </c>
    </row>
    <row r="8" spans="1:16" ht="5.25" customHeight="1" thickBot="1" x14ac:dyDescent="0.3">
      <c r="A8" s="3"/>
      <c r="B8" s="34"/>
      <c r="C8" s="46"/>
      <c r="D8" s="46"/>
      <c r="E8" s="35"/>
      <c r="F8" s="34"/>
      <c r="G8" s="46"/>
      <c r="H8" s="46"/>
      <c r="I8" s="35"/>
      <c r="J8" s="34"/>
      <c r="K8" s="46"/>
      <c r="L8" s="46"/>
      <c r="M8" s="35"/>
      <c r="P8" s="60"/>
    </row>
    <row r="9" spans="1:16" ht="52.5" customHeight="1" x14ac:dyDescent="0.25">
      <c r="A9" s="4">
        <v>0</v>
      </c>
      <c r="B9" s="36" t="s">
        <v>31</v>
      </c>
      <c r="C9" s="82"/>
      <c r="D9" s="82"/>
      <c r="E9" s="37"/>
      <c r="F9" s="51" t="s">
        <v>4</v>
      </c>
      <c r="G9" s="87"/>
      <c r="H9" s="87"/>
      <c r="I9" s="66"/>
      <c r="J9" s="36" t="s">
        <v>16</v>
      </c>
      <c r="K9" s="82"/>
      <c r="L9" s="82"/>
      <c r="M9" s="37"/>
    </row>
    <row r="10" spans="1:16" ht="18.75" customHeight="1" x14ac:dyDescent="0.25">
      <c r="A10" s="3">
        <v>3835</v>
      </c>
      <c r="B10" s="38" t="s">
        <v>12</v>
      </c>
      <c r="C10" s="54"/>
      <c r="D10" s="54"/>
      <c r="E10" s="39"/>
      <c r="F10" s="38" t="s">
        <v>13</v>
      </c>
      <c r="G10" s="54"/>
      <c r="H10" s="54"/>
      <c r="I10" s="39"/>
      <c r="J10" s="38" t="s">
        <v>13</v>
      </c>
      <c r="K10" s="54"/>
      <c r="L10" s="54"/>
      <c r="M10" s="39"/>
    </row>
    <row r="11" spans="1:16" ht="15.75" customHeight="1" thickBot="1" x14ac:dyDescent="0.3">
      <c r="A11" s="5">
        <f>SUM(A7:A10)</f>
        <v>34535</v>
      </c>
      <c r="B11" s="52" t="s">
        <v>19</v>
      </c>
      <c r="C11" s="53"/>
      <c r="D11" s="77">
        <v>17300</v>
      </c>
      <c r="E11" s="78"/>
      <c r="F11" s="64" t="s">
        <v>19</v>
      </c>
      <c r="G11" s="65"/>
      <c r="H11" s="83">
        <v>30100</v>
      </c>
      <c r="I11" s="84"/>
      <c r="J11" s="75" t="s">
        <v>19</v>
      </c>
      <c r="K11" s="76"/>
      <c r="L11" s="88">
        <v>40100</v>
      </c>
      <c r="M11" s="89"/>
    </row>
    <row r="12" spans="1:16" ht="61.5" customHeight="1" thickBot="1" x14ac:dyDescent="0.3">
      <c r="B12" s="26" t="s">
        <v>21</v>
      </c>
      <c r="C12" s="27"/>
      <c r="D12" s="79">
        <v>22600</v>
      </c>
      <c r="E12" s="80"/>
      <c r="F12" s="28" t="s">
        <v>24</v>
      </c>
      <c r="G12" s="29"/>
      <c r="H12" s="85">
        <v>35500</v>
      </c>
      <c r="I12" s="86"/>
      <c r="J12" s="57" t="s">
        <v>23</v>
      </c>
      <c r="K12" s="58"/>
      <c r="L12" s="90">
        <v>45500</v>
      </c>
      <c r="M12" s="91"/>
    </row>
    <row r="13" spans="1:16" ht="15" thickBot="1" x14ac:dyDescent="0.3"/>
    <row r="14" spans="1:16" ht="75" x14ac:dyDescent="0.25">
      <c r="B14" s="43" t="s">
        <v>0</v>
      </c>
      <c r="C14" s="44"/>
      <c r="D14" s="13" t="s">
        <v>7</v>
      </c>
      <c r="E14" s="19" t="s">
        <v>8</v>
      </c>
      <c r="F14" s="67" t="s">
        <v>1</v>
      </c>
      <c r="G14" s="68"/>
      <c r="H14" s="14" t="s">
        <v>7</v>
      </c>
      <c r="I14" s="15" t="s">
        <v>8</v>
      </c>
      <c r="J14" s="62" t="s">
        <v>11</v>
      </c>
      <c r="K14" s="63"/>
      <c r="L14" s="11" t="s">
        <v>7</v>
      </c>
      <c r="M14" s="12" t="s">
        <v>8</v>
      </c>
    </row>
    <row r="15" spans="1:16" ht="63.75" customHeight="1" x14ac:dyDescent="0.25">
      <c r="B15" s="32" t="s">
        <v>33</v>
      </c>
      <c r="C15" s="45"/>
      <c r="D15" s="45"/>
      <c r="E15" s="33"/>
      <c r="F15" s="36" t="s">
        <v>6</v>
      </c>
      <c r="G15" s="82"/>
      <c r="H15" s="82"/>
      <c r="I15" s="37"/>
      <c r="J15" s="47" t="s">
        <v>18</v>
      </c>
      <c r="K15" s="101"/>
      <c r="L15" s="101"/>
      <c r="M15" s="48"/>
    </row>
    <row r="16" spans="1:16" ht="23.25" customHeight="1" x14ac:dyDescent="0.25">
      <c r="B16" s="34"/>
      <c r="C16" s="46"/>
      <c r="D16" s="46"/>
      <c r="E16" s="35"/>
      <c r="F16" s="36" t="s">
        <v>5</v>
      </c>
      <c r="G16" s="82"/>
      <c r="H16" s="82"/>
      <c r="I16" s="37"/>
      <c r="J16" s="49" t="s">
        <v>5</v>
      </c>
      <c r="K16" s="102"/>
      <c r="L16" s="102"/>
      <c r="M16" s="50"/>
    </row>
    <row r="17" spans="2:14" ht="53.25" customHeight="1" x14ac:dyDescent="0.25">
      <c r="B17" s="32" t="s">
        <v>32</v>
      </c>
      <c r="C17" s="45"/>
      <c r="D17" s="45"/>
      <c r="E17" s="33"/>
      <c r="F17" s="32" t="s">
        <v>31</v>
      </c>
      <c r="G17" s="45"/>
      <c r="H17" s="45"/>
      <c r="I17" s="33"/>
      <c r="J17" s="49" t="s">
        <v>17</v>
      </c>
      <c r="K17" s="102"/>
      <c r="L17" s="102"/>
      <c r="M17" s="50"/>
    </row>
    <row r="18" spans="2:14" ht="27" customHeight="1" x14ac:dyDescent="0.25">
      <c r="B18" s="40"/>
      <c r="C18" s="92"/>
      <c r="D18" s="92"/>
      <c r="E18" s="41"/>
      <c r="F18" s="40"/>
      <c r="G18" s="92"/>
      <c r="H18" s="92"/>
      <c r="I18" s="41"/>
      <c r="J18" s="49" t="s">
        <v>5</v>
      </c>
      <c r="K18" s="102"/>
      <c r="L18" s="102"/>
      <c r="M18" s="50"/>
    </row>
    <row r="19" spans="2:14" ht="51.75" customHeight="1" x14ac:dyDescent="0.25">
      <c r="B19" s="34"/>
      <c r="C19" s="46"/>
      <c r="D19" s="46"/>
      <c r="E19" s="35"/>
      <c r="F19" s="34"/>
      <c r="G19" s="46"/>
      <c r="H19" s="46"/>
      <c r="I19" s="35"/>
      <c r="J19" s="36" t="s">
        <v>20</v>
      </c>
      <c r="K19" s="82"/>
      <c r="L19" s="82"/>
      <c r="M19" s="37"/>
    </row>
    <row r="20" spans="2:14" ht="28.5" customHeight="1" x14ac:dyDescent="0.25">
      <c r="B20" s="38" t="s">
        <v>13</v>
      </c>
      <c r="C20" s="54"/>
      <c r="D20" s="54"/>
      <c r="E20" s="39"/>
      <c r="F20" s="38" t="s">
        <v>14</v>
      </c>
      <c r="G20" s="54"/>
      <c r="H20" s="54"/>
      <c r="I20" s="39"/>
      <c r="J20" s="38" t="s">
        <v>13</v>
      </c>
      <c r="K20" s="54"/>
      <c r="L20" s="54"/>
      <c r="M20" s="39"/>
    </row>
    <row r="21" spans="2:14" ht="15.75" customHeight="1" thickBot="1" x14ac:dyDescent="0.3">
      <c r="B21" s="55" t="s">
        <v>19</v>
      </c>
      <c r="C21" s="56"/>
      <c r="D21" s="93">
        <v>47800</v>
      </c>
      <c r="E21" s="94"/>
      <c r="F21" s="71" t="s">
        <v>19</v>
      </c>
      <c r="G21" s="72"/>
      <c r="H21" s="97">
        <v>63300</v>
      </c>
      <c r="I21" s="98"/>
      <c r="J21" s="73" t="s">
        <v>19</v>
      </c>
      <c r="K21" s="74"/>
      <c r="L21" s="103">
        <v>73000</v>
      </c>
      <c r="M21" s="104"/>
      <c r="N21" s="18"/>
    </row>
    <row r="22" spans="2:14" ht="65.25" customHeight="1" thickBot="1" x14ac:dyDescent="0.3">
      <c r="B22" s="20" t="s">
        <v>22</v>
      </c>
      <c r="C22" s="21"/>
      <c r="D22" s="95">
        <v>53200</v>
      </c>
      <c r="E22" s="96"/>
      <c r="F22" s="22" t="s">
        <v>25</v>
      </c>
      <c r="G22" s="23"/>
      <c r="H22" s="99">
        <v>68700</v>
      </c>
      <c r="I22" s="100"/>
      <c r="J22" s="24" t="s">
        <v>25</v>
      </c>
      <c r="K22" s="25"/>
      <c r="L22" s="105">
        <v>78400</v>
      </c>
      <c r="M22" s="106"/>
    </row>
  </sheetData>
  <mergeCells count="53">
    <mergeCell ref="B7:E8"/>
    <mergeCell ref="B6:E6"/>
    <mergeCell ref="B9:E9"/>
    <mergeCell ref="B10:E10"/>
    <mergeCell ref="H11:I11"/>
    <mergeCell ref="F7:I8"/>
    <mergeCell ref="F9:I9"/>
    <mergeCell ref="F10:I10"/>
    <mergeCell ref="P7:P8"/>
    <mergeCell ref="J11:K11"/>
    <mergeCell ref="H12:I12"/>
    <mergeCell ref="L11:M11"/>
    <mergeCell ref="L12:M12"/>
    <mergeCell ref="J7:M8"/>
    <mergeCell ref="J9:M9"/>
    <mergeCell ref="J10:M10"/>
    <mergeCell ref="F15:I15"/>
    <mergeCell ref="B11:C11"/>
    <mergeCell ref="J21:K21"/>
    <mergeCell ref="F21:G21"/>
    <mergeCell ref="B21:C21"/>
    <mergeCell ref="J12:K12"/>
    <mergeCell ref="D11:E11"/>
    <mergeCell ref="D12:E12"/>
    <mergeCell ref="B15:E16"/>
    <mergeCell ref="B17:E19"/>
    <mergeCell ref="B20:E20"/>
    <mergeCell ref="D21:E21"/>
    <mergeCell ref="F16:I16"/>
    <mergeCell ref="J6:K6"/>
    <mergeCell ref="F14:G14"/>
    <mergeCell ref="F11:G11"/>
    <mergeCell ref="J14:K14"/>
    <mergeCell ref="J15:M15"/>
    <mergeCell ref="J16:M16"/>
    <mergeCell ref="F6:G6"/>
    <mergeCell ref="B14:C14"/>
    <mergeCell ref="B22:C22"/>
    <mergeCell ref="F22:G22"/>
    <mergeCell ref="J22:K22"/>
    <mergeCell ref="B12:C12"/>
    <mergeCell ref="F12:G12"/>
    <mergeCell ref="D22:E22"/>
    <mergeCell ref="F17:I19"/>
    <mergeCell ref="F20:I20"/>
    <mergeCell ref="H21:I21"/>
    <mergeCell ref="H22:I22"/>
    <mergeCell ref="J17:M17"/>
    <mergeCell ref="J18:M18"/>
    <mergeCell ref="J19:M19"/>
    <mergeCell ref="J20:M20"/>
    <mergeCell ref="L21:M21"/>
    <mergeCell ref="L22:M2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Анастасия Владимировна</dc:creator>
  <cp:lastModifiedBy>Фёдорова Алёна Владимировна</cp:lastModifiedBy>
  <cp:lastPrinted>2022-10-04T13:10:21Z</cp:lastPrinted>
  <dcterms:created xsi:type="dcterms:W3CDTF">2021-10-15T08:51:22Z</dcterms:created>
  <dcterms:modified xsi:type="dcterms:W3CDTF">2023-08-01T05:25:29Z</dcterms:modified>
</cp:coreProperties>
</file>